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BASIS BERATUNGSSTELLEN UND ORGANISATION\Workshops Isabella\WS Finanzakademie\Modul 3 Mein Geld\"/>
    </mc:Choice>
  </mc:AlternateContent>
  <bookViews>
    <workbookView xWindow="0" yWindow="0" windowWidth="23040" windowHeight="9372"/>
  </bookViews>
  <sheets>
    <sheet name="EA Rechnung Privat" sheetId="1" r:id="rId1"/>
  </sheets>
  <calcPr calcId="152511"/>
</workbook>
</file>

<file path=xl/calcChain.xml><?xml version="1.0" encoding="utf-8"?>
<calcChain xmlns="http://schemas.openxmlformats.org/spreadsheetml/2006/main">
  <c r="L34" i="1" l="1"/>
  <c r="L33" i="1"/>
  <c r="K33" i="1"/>
  <c r="D70" i="1" l="1"/>
  <c r="D71" i="1"/>
  <c r="C36" i="1"/>
  <c r="C24" i="1"/>
  <c r="D21" i="1"/>
  <c r="D76" i="1" l="1"/>
  <c r="D69" i="1"/>
  <c r="D51" i="1"/>
  <c r="D47" i="1"/>
  <c r="D46" i="1"/>
  <c r="D29" i="1"/>
  <c r="D30" i="1"/>
  <c r="D31" i="1"/>
  <c r="D32" i="1"/>
  <c r="D33" i="1"/>
  <c r="D34" i="1"/>
  <c r="D35" i="1"/>
  <c r="D36" i="1"/>
  <c r="D37" i="1"/>
  <c r="D38" i="1"/>
  <c r="D40" i="1"/>
  <c r="D41" i="1"/>
  <c r="D42" i="1"/>
  <c r="D43" i="1"/>
  <c r="D44" i="1"/>
  <c r="D45" i="1"/>
  <c r="D48" i="1"/>
  <c r="D49" i="1"/>
  <c r="D50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72" i="1"/>
  <c r="D73" i="1"/>
  <c r="D74" i="1"/>
  <c r="D75" i="1"/>
  <c r="D77" i="1"/>
  <c r="D78" i="1"/>
  <c r="D79" i="1"/>
  <c r="D80" i="1"/>
  <c r="D81" i="1"/>
  <c r="D82" i="1"/>
  <c r="D83" i="1"/>
  <c r="D84" i="1"/>
  <c r="D28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3" i="1"/>
  <c r="D6" i="1"/>
  <c r="F86" i="1" l="1"/>
  <c r="G86" i="1"/>
  <c r="D86" i="1"/>
  <c r="C86" i="1"/>
  <c r="D24" i="1"/>
  <c r="D85" i="1" s="1"/>
  <c r="F24" i="1"/>
  <c r="G24" i="1"/>
  <c r="C85" i="1"/>
  <c r="G85" i="1"/>
  <c r="G88" i="1" s="1"/>
  <c r="F85" i="1"/>
  <c r="F88" i="1" s="1"/>
  <c r="C88" i="1" l="1"/>
  <c r="D88" i="1"/>
</calcChain>
</file>

<file path=xl/sharedStrings.xml><?xml version="1.0" encoding="utf-8"?>
<sst xmlns="http://schemas.openxmlformats.org/spreadsheetml/2006/main" count="79" uniqueCount="76">
  <si>
    <t>MUSTER</t>
  </si>
  <si>
    <t>EIGENE</t>
  </si>
  <si>
    <t>1.</t>
  </si>
  <si>
    <t>pro Monat</t>
  </si>
  <si>
    <t>pro Jahr</t>
  </si>
  <si>
    <t>Kreditraten</t>
  </si>
  <si>
    <t>Strom</t>
  </si>
  <si>
    <t>Telephon(e)</t>
  </si>
  <si>
    <t>Heizung</t>
  </si>
  <si>
    <t>Reparaturen</t>
  </si>
  <si>
    <t>Investitionen</t>
  </si>
  <si>
    <t>Versicherungen</t>
  </si>
  <si>
    <t>2.</t>
  </si>
  <si>
    <t>Lebenserhaltungskosten</t>
  </si>
  <si>
    <t>Lebensmittel</t>
  </si>
  <si>
    <t>Hygieneartikel und Reinigung</t>
  </si>
  <si>
    <t>Familienkosten</t>
  </si>
  <si>
    <t>Kosten f. Schule der Kinder</t>
  </si>
  <si>
    <t>Kosten f. Alimente</t>
  </si>
  <si>
    <t>Kosten f. sonst. Familienangehörige (Renten, etc.)</t>
  </si>
  <si>
    <t>Darlehen und Kredite</t>
  </si>
  <si>
    <t>Pensionsversicherung</t>
  </si>
  <si>
    <t>Lebensversicherung</t>
  </si>
  <si>
    <t>Krankenversicherung</t>
  </si>
  <si>
    <t>Unfallversicherung</t>
  </si>
  <si>
    <t>Sonstige</t>
  </si>
  <si>
    <t>Urlaube, Reisekosten</t>
  </si>
  <si>
    <t>Freizeit und Spass</t>
  </si>
  <si>
    <t>Sportkosten</t>
  </si>
  <si>
    <t>kleine Luxusgegenstände</t>
  </si>
  <si>
    <t>Diverses</t>
  </si>
  <si>
    <t>Private Einnahmen-Ausgaben</t>
  </si>
  <si>
    <t>Gehalt</t>
  </si>
  <si>
    <t>Haushalts-Gebäudeversicherung</t>
  </si>
  <si>
    <t>Ausgaben</t>
  </si>
  <si>
    <t>Gesamt ( Einnahmen minus Ausgaben)</t>
  </si>
  <si>
    <t>Gesamt Einnahmen</t>
  </si>
  <si>
    <t>Zwischensumme Einnahmen</t>
  </si>
  <si>
    <t>Gesamt Ausgaben</t>
  </si>
  <si>
    <t>Einnahmen</t>
  </si>
  <si>
    <t>Familienbeihilfe</t>
  </si>
  <si>
    <t>Alimente</t>
  </si>
  <si>
    <t>Unterhalt</t>
  </si>
  <si>
    <t>Pension</t>
  </si>
  <si>
    <t>Arbeitslosengeld, Notstandshilfe</t>
  </si>
  <si>
    <t>Mindestsicherung</t>
  </si>
  <si>
    <t>Auto</t>
  </si>
  <si>
    <t>Benzin, Diesel</t>
  </si>
  <si>
    <t>Vignette</t>
  </si>
  <si>
    <t>Buskarte</t>
  </si>
  <si>
    <t>Versicherung</t>
  </si>
  <si>
    <t>Gis</t>
  </si>
  <si>
    <t>Privater Zuschuss</t>
  </si>
  <si>
    <t>Internet - Online Kosten</t>
  </si>
  <si>
    <t>Abos</t>
  </si>
  <si>
    <t>Wohnen</t>
  </si>
  <si>
    <t>Erbe, Lottogewinn</t>
  </si>
  <si>
    <t>Einkommen aus selbstständiger Arbeit</t>
  </si>
  <si>
    <t>Wohnbeihilfe</t>
  </si>
  <si>
    <t>Stipendium</t>
  </si>
  <si>
    <t>Lizenzeinnahmen</t>
  </si>
  <si>
    <t>Mieteinnahmen</t>
  </si>
  <si>
    <t>Bildungskarenz</t>
  </si>
  <si>
    <t>Dividenden</t>
  </si>
  <si>
    <t>Betriebskosten</t>
  </si>
  <si>
    <t>Frisör, Therapiekosten,…</t>
  </si>
  <si>
    <t>Haustiere</t>
  </si>
  <si>
    <t>Kleidung, Schuhe</t>
  </si>
  <si>
    <t>Nachhilfe</t>
  </si>
  <si>
    <t>Reparaturen, Pickerl</t>
  </si>
  <si>
    <t>Abo Fitness</t>
  </si>
  <si>
    <t>Geschenke, Restaurant</t>
  </si>
  <si>
    <t>Pflegegeld</t>
  </si>
  <si>
    <t>Miete inkl. BK</t>
  </si>
  <si>
    <t>Fahrrad</t>
  </si>
  <si>
    <t>Hobbies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</si>
</sst>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i/>
      <sz val="10"/>
      <color rgb="FFFF0000"/>
      <name val="Arial"/>
      <family val="2"/>
    </font>
    <font>
      <b/>
      <i/>
      <sz val="10"/>
      <name val="Arial"/>
      <family val="2"/>
    </font>
    <font>
      <b/>
      <i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31">
    <xf numFmtId="0" fontId="0" fillId="0" borderId="0" xfId="0"/>
    <xf numFmtId="0" fontId="1" fillId="2" borderId="0" xfId="0" applyFont="1" applyFill="1" applyBorder="1"/>
    <xf numFmtId="0" fontId="0" fillId="0" borderId="0" xfId="0" applyFill="1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3" fillId="0" borderId="0" xfId="0" applyFont="1" applyFill="1"/>
    <xf numFmtId="0" fontId="4" fillId="0" borderId="1" xfId="0" applyFont="1" applyBorder="1"/>
    <xf numFmtId="0" fontId="5" fillId="0" borderId="1" xfId="0" applyFont="1" applyBorder="1"/>
    <xf numFmtId="0" fontId="5" fillId="0" borderId="1" xfId="0" applyFont="1" applyFill="1" applyBorder="1"/>
    <xf numFmtId="0" fontId="5" fillId="0" borderId="0" xfId="0" applyFont="1"/>
    <xf numFmtId="0" fontId="5" fillId="0" borderId="0" xfId="0" applyFont="1" applyFill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/>
    <xf numFmtId="0" fontId="4" fillId="3" borderId="1" xfId="0" applyFont="1" applyFill="1" applyBorder="1"/>
    <xf numFmtId="0" fontId="4" fillId="4" borderId="1" xfId="0" applyFont="1" applyFill="1" applyBorder="1"/>
    <xf numFmtId="0" fontId="4" fillId="0" borderId="1" xfId="0" applyFont="1" applyFill="1" applyBorder="1"/>
    <xf numFmtId="44" fontId="7" fillId="0" borderId="1" xfId="1" applyFont="1" applyBorder="1"/>
    <xf numFmtId="0" fontId="8" fillId="0" borderId="1" xfId="0" applyFont="1" applyBorder="1"/>
    <xf numFmtId="0" fontId="8" fillId="3" borderId="1" xfId="0" applyFont="1" applyFill="1" applyBorder="1"/>
    <xf numFmtId="0" fontId="8" fillId="4" borderId="1" xfId="0" applyFont="1" applyFill="1" applyBorder="1"/>
    <xf numFmtId="0" fontId="9" fillId="0" borderId="1" xfId="0" applyFont="1" applyBorder="1"/>
    <xf numFmtId="43" fontId="5" fillId="0" borderId="1" xfId="2" applyFont="1" applyBorder="1"/>
    <xf numFmtId="2" fontId="4" fillId="3" borderId="1" xfId="0" applyNumberFormat="1" applyFont="1" applyFill="1" applyBorder="1"/>
    <xf numFmtId="43" fontId="4" fillId="3" borderId="1" xfId="2" applyFont="1" applyFill="1" applyBorder="1"/>
    <xf numFmtId="43" fontId="4" fillId="0" borderId="1" xfId="2" applyFont="1" applyBorder="1"/>
    <xf numFmtId="43" fontId="4" fillId="4" borderId="1" xfId="2" applyFont="1" applyFill="1" applyBorder="1"/>
    <xf numFmtId="43" fontId="4" fillId="0" borderId="1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3">
    <cellStyle name="Komma" xfId="2" builtinId="3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0"/>
  <sheetViews>
    <sheetView tabSelected="1" zoomScale="90" zoomScaleNormal="90" workbookViewId="0">
      <selection activeCell="C24" sqref="C24"/>
    </sheetView>
  </sheetViews>
  <sheetFormatPr baseColWidth="10" defaultRowHeight="14.4" x14ac:dyDescent="0.3"/>
  <cols>
    <col min="1" max="1" width="6" customWidth="1"/>
    <col min="2" max="2" width="46.109375" bestFit="1" customWidth="1"/>
    <col min="3" max="3" width="21.33203125" customWidth="1"/>
    <col min="4" max="4" width="18.33203125" customWidth="1"/>
    <col min="12" max="12" width="11.88671875" customWidth="1"/>
  </cols>
  <sheetData>
    <row r="1" spans="1:7" ht="17.399999999999999" x14ac:dyDescent="0.3">
      <c r="B1" s="1" t="s">
        <v>31</v>
      </c>
      <c r="E1" s="2"/>
    </row>
    <row r="2" spans="1:7" ht="15.6" x14ac:dyDescent="0.3">
      <c r="A2" s="3"/>
      <c r="B2" s="3"/>
      <c r="C2" s="3"/>
      <c r="D2" s="3"/>
      <c r="E2" s="4"/>
      <c r="F2" s="3"/>
      <c r="G2" s="3"/>
    </row>
    <row r="3" spans="1:7" x14ac:dyDescent="0.3">
      <c r="A3" s="5"/>
      <c r="B3" s="5"/>
      <c r="C3" s="5"/>
      <c r="D3" s="5"/>
      <c r="E3" s="6"/>
      <c r="F3" s="5"/>
      <c r="G3" s="5"/>
    </row>
    <row r="4" spans="1:7" ht="15.6" x14ac:dyDescent="0.3">
      <c r="A4" s="3"/>
      <c r="B4" s="3"/>
      <c r="C4" s="29" t="s">
        <v>0</v>
      </c>
      <c r="D4" s="30"/>
      <c r="E4" s="4"/>
      <c r="F4" s="29" t="s">
        <v>1</v>
      </c>
      <c r="G4" s="30"/>
    </row>
    <row r="5" spans="1:7" ht="15.6" x14ac:dyDescent="0.3">
      <c r="A5" s="7" t="s">
        <v>2</v>
      </c>
      <c r="B5" s="22" t="s">
        <v>39</v>
      </c>
      <c r="C5" s="8" t="s">
        <v>3</v>
      </c>
      <c r="D5" s="8" t="s">
        <v>4</v>
      </c>
      <c r="E5" s="9"/>
      <c r="F5" s="8" t="s">
        <v>3</v>
      </c>
      <c r="G5" s="8" t="s">
        <v>4</v>
      </c>
    </row>
    <row r="6" spans="1:7" ht="15.6" x14ac:dyDescent="0.3">
      <c r="A6" s="12"/>
      <c r="B6" s="7" t="s">
        <v>32</v>
      </c>
      <c r="C6" s="23">
        <v>1625</v>
      </c>
      <c r="D6" s="23">
        <f>C6*12</f>
        <v>19500</v>
      </c>
      <c r="E6" s="14"/>
      <c r="F6" s="13"/>
      <c r="G6" s="13"/>
    </row>
    <row r="7" spans="1:7" ht="15.6" x14ac:dyDescent="0.3">
      <c r="A7" s="12"/>
      <c r="B7" s="7" t="s">
        <v>57</v>
      </c>
      <c r="C7" s="23">
        <v>200</v>
      </c>
      <c r="D7" s="23">
        <f t="shared" ref="D7:D23" si="0">C7*12</f>
        <v>2400</v>
      </c>
      <c r="E7" s="14"/>
      <c r="F7" s="13"/>
      <c r="G7" s="13"/>
    </row>
    <row r="8" spans="1:7" ht="15.6" x14ac:dyDescent="0.3">
      <c r="A8" s="12"/>
      <c r="B8" s="7" t="s">
        <v>59</v>
      </c>
      <c r="C8" s="23"/>
      <c r="D8" s="23">
        <f t="shared" si="0"/>
        <v>0</v>
      </c>
      <c r="E8" s="14"/>
      <c r="F8" s="13"/>
      <c r="G8" s="13"/>
    </row>
    <row r="9" spans="1:7" ht="15.6" x14ac:dyDescent="0.3">
      <c r="A9" s="12"/>
      <c r="B9" s="7" t="s">
        <v>62</v>
      </c>
      <c r="C9" s="23"/>
      <c r="D9" s="23">
        <f t="shared" si="0"/>
        <v>0</v>
      </c>
      <c r="E9" s="14"/>
      <c r="F9" s="13"/>
      <c r="G9" s="13"/>
    </row>
    <row r="10" spans="1:7" ht="15.6" x14ac:dyDescent="0.3">
      <c r="A10" s="12"/>
      <c r="B10" s="7" t="s">
        <v>60</v>
      </c>
      <c r="C10" s="23"/>
      <c r="D10" s="23">
        <f t="shared" si="0"/>
        <v>0</v>
      </c>
      <c r="E10" s="14"/>
      <c r="F10" s="13"/>
      <c r="G10" s="13"/>
    </row>
    <row r="11" spans="1:7" ht="15.6" x14ac:dyDescent="0.3">
      <c r="A11" s="12"/>
      <c r="B11" s="7" t="s">
        <v>61</v>
      </c>
      <c r="C11" s="23"/>
      <c r="D11" s="23">
        <f t="shared" si="0"/>
        <v>0</v>
      </c>
      <c r="E11" s="14"/>
      <c r="F11" s="13"/>
      <c r="G11" s="13"/>
    </row>
    <row r="12" spans="1:7" ht="15.6" x14ac:dyDescent="0.3">
      <c r="A12" s="12"/>
      <c r="B12" s="7" t="s">
        <v>63</v>
      </c>
      <c r="C12" s="23"/>
      <c r="D12" s="23">
        <f t="shared" si="0"/>
        <v>0</v>
      </c>
      <c r="E12" s="14"/>
      <c r="F12" s="13"/>
      <c r="G12" s="13"/>
    </row>
    <row r="13" spans="1:7" ht="15.6" x14ac:dyDescent="0.3">
      <c r="A13" s="12"/>
      <c r="B13" s="7" t="s">
        <v>40</v>
      </c>
      <c r="C13" s="23">
        <v>200</v>
      </c>
      <c r="D13" s="23">
        <f t="shared" si="0"/>
        <v>2400</v>
      </c>
      <c r="E13" s="14"/>
      <c r="F13" s="13"/>
      <c r="G13" s="13"/>
    </row>
    <row r="14" spans="1:7" ht="15.6" x14ac:dyDescent="0.3">
      <c r="A14" s="12"/>
      <c r="B14" s="7" t="s">
        <v>58</v>
      </c>
      <c r="C14" s="23"/>
      <c r="D14" s="23">
        <f t="shared" si="0"/>
        <v>0</v>
      </c>
      <c r="E14" s="14"/>
      <c r="F14" s="13"/>
      <c r="G14" s="13"/>
    </row>
    <row r="15" spans="1:7" ht="15.6" x14ac:dyDescent="0.3">
      <c r="A15" s="12"/>
      <c r="B15" s="7" t="s">
        <v>41</v>
      </c>
      <c r="C15" s="23">
        <v>300</v>
      </c>
      <c r="D15" s="23">
        <f t="shared" si="0"/>
        <v>3600</v>
      </c>
      <c r="E15" s="7"/>
      <c r="F15" s="7"/>
      <c r="G15" s="7"/>
    </row>
    <row r="16" spans="1:7" ht="15.6" x14ac:dyDescent="0.3">
      <c r="A16" s="12"/>
      <c r="B16" s="7" t="s">
        <v>42</v>
      </c>
      <c r="C16" s="23"/>
      <c r="D16" s="23">
        <f t="shared" si="0"/>
        <v>0</v>
      </c>
      <c r="E16" s="7"/>
      <c r="F16" s="7"/>
      <c r="G16" s="7"/>
    </row>
    <row r="17" spans="1:7" ht="15.6" x14ac:dyDescent="0.3">
      <c r="A17" s="12"/>
      <c r="B17" s="7" t="s">
        <v>43</v>
      </c>
      <c r="C17" s="23"/>
      <c r="D17" s="23">
        <f t="shared" si="0"/>
        <v>0</v>
      </c>
      <c r="E17" s="7"/>
      <c r="F17" s="7"/>
      <c r="G17" s="7"/>
    </row>
    <row r="18" spans="1:7" ht="15.6" x14ac:dyDescent="0.3">
      <c r="A18" s="12"/>
      <c r="B18" s="7" t="s">
        <v>44</v>
      </c>
      <c r="C18" s="23"/>
      <c r="D18" s="23">
        <f t="shared" si="0"/>
        <v>0</v>
      </c>
      <c r="E18" s="7"/>
      <c r="F18" s="7"/>
      <c r="G18" s="7"/>
    </row>
    <row r="19" spans="1:7" ht="15.6" x14ac:dyDescent="0.3">
      <c r="A19" s="12"/>
      <c r="B19" s="7" t="s">
        <v>45</v>
      </c>
      <c r="C19" s="23"/>
      <c r="D19" s="23">
        <f t="shared" si="0"/>
        <v>0</v>
      </c>
      <c r="E19" s="7"/>
      <c r="F19" s="7"/>
      <c r="G19" s="7"/>
    </row>
    <row r="20" spans="1:7" ht="15.6" x14ac:dyDescent="0.3">
      <c r="A20" s="12"/>
      <c r="B20" s="7" t="s">
        <v>56</v>
      </c>
      <c r="C20" s="23"/>
      <c r="D20" s="23">
        <f t="shared" si="0"/>
        <v>0</v>
      </c>
      <c r="E20" s="7"/>
      <c r="F20" s="7"/>
      <c r="G20" s="7"/>
    </row>
    <row r="21" spans="1:7" ht="15.6" x14ac:dyDescent="0.3">
      <c r="A21" s="12"/>
      <c r="B21" s="7" t="s">
        <v>59</v>
      </c>
      <c r="C21" s="23"/>
      <c r="D21" s="23">
        <f t="shared" si="0"/>
        <v>0</v>
      </c>
      <c r="E21" s="7"/>
      <c r="F21" s="7"/>
      <c r="G21" s="7"/>
    </row>
    <row r="22" spans="1:7" ht="15.6" x14ac:dyDescent="0.3">
      <c r="A22" s="12"/>
      <c r="B22" s="7" t="s">
        <v>72</v>
      </c>
      <c r="C22" s="23"/>
      <c r="D22" s="23"/>
      <c r="E22" s="7"/>
      <c r="F22" s="7"/>
      <c r="G22" s="7"/>
    </row>
    <row r="23" spans="1:7" ht="15.6" x14ac:dyDescent="0.3">
      <c r="A23" s="12"/>
      <c r="B23" s="7" t="s">
        <v>52</v>
      </c>
      <c r="C23" s="23"/>
      <c r="D23" s="23">
        <f t="shared" si="0"/>
        <v>0</v>
      </c>
      <c r="E23" s="7"/>
      <c r="F23" s="7"/>
      <c r="G23" s="7"/>
    </row>
    <row r="24" spans="1:7" ht="15.6" x14ac:dyDescent="0.3">
      <c r="A24" s="12"/>
      <c r="B24" s="15" t="s">
        <v>37</v>
      </c>
      <c r="C24" s="24">
        <f>SUM(C6:C23)</f>
        <v>2325</v>
      </c>
      <c r="D24" s="25">
        <f>SUM(D6:D17)</f>
        <v>27900</v>
      </c>
      <c r="E24" s="7"/>
      <c r="F24" s="15">
        <f>SUM(F6:F17)</f>
        <v>0</v>
      </c>
      <c r="G24" s="15">
        <f>SUM(G6:G17)</f>
        <v>0</v>
      </c>
    </row>
    <row r="25" spans="1:7" ht="15.6" x14ac:dyDescent="0.3">
      <c r="A25" s="12"/>
      <c r="B25" s="7"/>
      <c r="C25" s="7"/>
      <c r="D25" s="7"/>
      <c r="E25" s="7"/>
      <c r="F25" s="7"/>
      <c r="G25" s="7"/>
    </row>
    <row r="26" spans="1:7" ht="15.6" x14ac:dyDescent="0.3">
      <c r="A26" s="7" t="s">
        <v>12</v>
      </c>
      <c r="B26" s="22" t="s">
        <v>34</v>
      </c>
      <c r="C26" s="7"/>
      <c r="D26" s="7"/>
      <c r="E26" s="7"/>
      <c r="F26" s="7"/>
      <c r="G26" s="7"/>
    </row>
    <row r="27" spans="1:7" x14ac:dyDescent="0.3">
      <c r="A27" s="7"/>
      <c r="B27" s="19" t="s">
        <v>55</v>
      </c>
      <c r="C27" s="7"/>
      <c r="D27" s="7"/>
      <c r="E27" s="7"/>
      <c r="F27" s="7"/>
      <c r="G27" s="7"/>
    </row>
    <row r="28" spans="1:7" x14ac:dyDescent="0.3">
      <c r="A28" s="8"/>
      <c r="B28" s="7" t="s">
        <v>73</v>
      </c>
      <c r="C28" s="26">
        <v>1000</v>
      </c>
      <c r="D28" s="28">
        <f>C28*12</f>
        <v>12000</v>
      </c>
      <c r="E28" s="7"/>
      <c r="F28" s="7"/>
      <c r="G28" s="7"/>
    </row>
    <row r="29" spans="1:7" x14ac:dyDescent="0.3">
      <c r="A29" s="8"/>
      <c r="B29" s="7" t="s">
        <v>5</v>
      </c>
      <c r="C29" s="26"/>
      <c r="D29" s="28">
        <f t="shared" ref="D29:D84" si="1">C29*12</f>
        <v>0</v>
      </c>
      <c r="E29" s="7"/>
      <c r="F29" s="7"/>
      <c r="G29" s="7"/>
    </row>
    <row r="30" spans="1:7" x14ac:dyDescent="0.3">
      <c r="A30" s="8"/>
      <c r="B30" s="7" t="s">
        <v>6</v>
      </c>
      <c r="C30" s="26">
        <v>85</v>
      </c>
      <c r="D30" s="28">
        <f t="shared" si="1"/>
        <v>1020</v>
      </c>
      <c r="E30" s="7"/>
      <c r="F30" s="7"/>
      <c r="G30" s="7"/>
    </row>
    <row r="31" spans="1:7" x14ac:dyDescent="0.3">
      <c r="A31" s="8"/>
      <c r="B31" s="7" t="s">
        <v>7</v>
      </c>
      <c r="C31" s="26">
        <v>40</v>
      </c>
      <c r="D31" s="28">
        <f t="shared" si="1"/>
        <v>480</v>
      </c>
      <c r="E31" s="7"/>
      <c r="F31" s="7"/>
      <c r="G31" s="7"/>
    </row>
    <row r="32" spans="1:7" x14ac:dyDescent="0.3">
      <c r="A32" s="8"/>
      <c r="B32" s="7" t="s">
        <v>8</v>
      </c>
      <c r="C32" s="26"/>
      <c r="D32" s="28">
        <f t="shared" si="1"/>
        <v>0</v>
      </c>
      <c r="E32" s="7"/>
      <c r="F32" s="7"/>
      <c r="G32" s="7"/>
    </row>
    <row r="33" spans="1:12" x14ac:dyDescent="0.3">
      <c r="A33" s="8"/>
      <c r="B33" s="7" t="s">
        <v>64</v>
      </c>
      <c r="C33" s="26"/>
      <c r="D33" s="28">
        <f t="shared" si="1"/>
        <v>0</v>
      </c>
      <c r="E33" s="7"/>
      <c r="F33" s="7"/>
      <c r="G33" s="7"/>
      <c r="I33">
        <v>3.5</v>
      </c>
      <c r="J33">
        <v>22</v>
      </c>
      <c r="K33">
        <f>I33*J33</f>
        <v>77</v>
      </c>
      <c r="L33">
        <f>K33*12</f>
        <v>924</v>
      </c>
    </row>
    <row r="34" spans="1:12" x14ac:dyDescent="0.3">
      <c r="A34" s="8"/>
      <c r="B34" s="7" t="s">
        <v>9</v>
      </c>
      <c r="C34" s="26">
        <v>20</v>
      </c>
      <c r="D34" s="28">
        <f t="shared" si="1"/>
        <v>240</v>
      </c>
      <c r="E34" s="7"/>
      <c r="F34" s="7"/>
      <c r="G34" s="7"/>
      <c r="L34">
        <f>L33*10</f>
        <v>9240</v>
      </c>
    </row>
    <row r="35" spans="1:12" x14ac:dyDescent="0.3">
      <c r="A35" s="8"/>
      <c r="B35" s="7" t="s">
        <v>10</v>
      </c>
      <c r="C35" s="26">
        <v>20</v>
      </c>
      <c r="D35" s="28">
        <f t="shared" si="1"/>
        <v>240</v>
      </c>
      <c r="E35" s="7"/>
      <c r="F35" s="7"/>
      <c r="G35" s="7"/>
    </row>
    <row r="36" spans="1:12" x14ac:dyDescent="0.3">
      <c r="A36" s="8"/>
      <c r="B36" s="7" t="s">
        <v>51</v>
      </c>
      <c r="C36" s="26">
        <f>12</f>
        <v>12</v>
      </c>
      <c r="D36" s="28">
        <f t="shared" si="1"/>
        <v>144</v>
      </c>
      <c r="E36" s="7"/>
      <c r="F36" s="7"/>
      <c r="G36" s="7"/>
    </row>
    <row r="37" spans="1:12" x14ac:dyDescent="0.3">
      <c r="A37" s="8"/>
      <c r="B37" s="7" t="s">
        <v>53</v>
      </c>
      <c r="C37" s="26">
        <v>30</v>
      </c>
      <c r="D37" s="28">
        <f t="shared" si="1"/>
        <v>360</v>
      </c>
      <c r="E37" s="7"/>
      <c r="F37" s="7"/>
      <c r="G37" s="7"/>
    </row>
    <row r="38" spans="1:12" x14ac:dyDescent="0.3">
      <c r="A38" s="8"/>
      <c r="B38" s="7" t="s">
        <v>54</v>
      </c>
      <c r="C38" s="26">
        <v>30</v>
      </c>
      <c r="D38" s="28">
        <f t="shared" si="1"/>
        <v>360</v>
      </c>
      <c r="E38" s="7"/>
      <c r="F38" s="7"/>
      <c r="G38" s="7"/>
    </row>
    <row r="39" spans="1:12" x14ac:dyDescent="0.3">
      <c r="A39" s="8"/>
      <c r="B39" s="7"/>
      <c r="C39" s="26"/>
      <c r="D39" s="28"/>
      <c r="E39" s="7"/>
      <c r="F39" s="7"/>
      <c r="G39" s="7"/>
    </row>
    <row r="40" spans="1:12" x14ac:dyDescent="0.3">
      <c r="A40" s="8"/>
      <c r="B40" s="7"/>
      <c r="C40" s="26"/>
      <c r="D40" s="28">
        <f t="shared" si="1"/>
        <v>0</v>
      </c>
      <c r="E40" s="7"/>
      <c r="F40" s="7"/>
      <c r="G40" s="7"/>
    </row>
    <row r="41" spans="1:12" x14ac:dyDescent="0.3">
      <c r="A41" s="7"/>
      <c r="B41" s="19" t="s">
        <v>13</v>
      </c>
      <c r="C41" s="26"/>
      <c r="D41" s="28">
        <f t="shared" si="1"/>
        <v>0</v>
      </c>
      <c r="E41" s="7"/>
      <c r="F41" s="7"/>
      <c r="G41" s="7"/>
    </row>
    <row r="42" spans="1:12" x14ac:dyDescent="0.3">
      <c r="A42" s="8"/>
      <c r="B42" s="7" t="s">
        <v>14</v>
      </c>
      <c r="C42" s="26">
        <v>400</v>
      </c>
      <c r="D42" s="28">
        <f t="shared" si="1"/>
        <v>4800</v>
      </c>
      <c r="E42" s="7"/>
      <c r="F42" s="7"/>
      <c r="G42" s="7"/>
    </row>
    <row r="43" spans="1:12" x14ac:dyDescent="0.3">
      <c r="A43" s="8"/>
      <c r="B43" s="7" t="s">
        <v>15</v>
      </c>
      <c r="C43" s="26">
        <v>20</v>
      </c>
      <c r="D43" s="28">
        <f t="shared" si="1"/>
        <v>240</v>
      </c>
      <c r="E43" s="7"/>
      <c r="F43" s="7"/>
      <c r="G43" s="7"/>
    </row>
    <row r="44" spans="1:12" x14ac:dyDescent="0.3">
      <c r="A44" s="8"/>
      <c r="B44" s="7" t="s">
        <v>67</v>
      </c>
      <c r="C44" s="26">
        <v>60</v>
      </c>
      <c r="D44" s="28">
        <f t="shared" si="1"/>
        <v>720</v>
      </c>
      <c r="E44" s="7"/>
      <c r="F44" s="7"/>
      <c r="G44" s="7"/>
    </row>
    <row r="45" spans="1:12" x14ac:dyDescent="0.3">
      <c r="A45" s="8"/>
      <c r="B45" s="7" t="s">
        <v>49</v>
      </c>
      <c r="C45" s="26">
        <v>31</v>
      </c>
      <c r="D45" s="28">
        <f t="shared" si="1"/>
        <v>372</v>
      </c>
      <c r="E45" s="7"/>
      <c r="F45" s="7"/>
      <c r="G45" s="7"/>
    </row>
    <row r="46" spans="1:12" x14ac:dyDescent="0.3">
      <c r="A46" s="8"/>
      <c r="B46" s="7" t="s">
        <v>65</v>
      </c>
      <c r="C46" s="26">
        <v>50</v>
      </c>
      <c r="D46" s="28">
        <f t="shared" si="1"/>
        <v>600</v>
      </c>
      <c r="E46" s="7"/>
      <c r="F46" s="7"/>
      <c r="G46" s="7"/>
    </row>
    <row r="47" spans="1:12" x14ac:dyDescent="0.3">
      <c r="A47" s="8"/>
      <c r="B47" s="7" t="s">
        <v>66</v>
      </c>
      <c r="C47" s="26">
        <v>20</v>
      </c>
      <c r="D47" s="28">
        <f t="shared" si="1"/>
        <v>240</v>
      </c>
      <c r="E47" s="7"/>
      <c r="F47" s="7"/>
      <c r="G47" s="7"/>
    </row>
    <row r="48" spans="1:12" x14ac:dyDescent="0.3">
      <c r="A48" s="8"/>
      <c r="B48" s="7"/>
      <c r="C48" s="26"/>
      <c r="D48" s="28">
        <f t="shared" si="1"/>
        <v>0</v>
      </c>
      <c r="E48" s="7"/>
      <c r="F48" s="7"/>
      <c r="G48" s="7"/>
    </row>
    <row r="49" spans="1:7" x14ac:dyDescent="0.3">
      <c r="A49" s="7"/>
      <c r="B49" s="19" t="s">
        <v>16</v>
      </c>
      <c r="C49" s="26"/>
      <c r="D49" s="28">
        <f t="shared" si="1"/>
        <v>0</v>
      </c>
      <c r="E49" s="7"/>
      <c r="F49" s="7"/>
      <c r="G49" s="7"/>
    </row>
    <row r="50" spans="1:7" x14ac:dyDescent="0.3">
      <c r="A50" s="8"/>
      <c r="B50" s="7" t="s">
        <v>17</v>
      </c>
      <c r="C50" s="26">
        <v>100</v>
      </c>
      <c r="D50" s="28">
        <f t="shared" si="1"/>
        <v>1200</v>
      </c>
      <c r="E50" s="7"/>
      <c r="F50" s="7"/>
      <c r="G50" s="7"/>
    </row>
    <row r="51" spans="1:7" x14ac:dyDescent="0.3">
      <c r="A51" s="8"/>
      <c r="B51" s="7" t="s">
        <v>68</v>
      </c>
      <c r="C51" s="26"/>
      <c r="D51" s="28">
        <f t="shared" si="1"/>
        <v>0</v>
      </c>
      <c r="E51" s="7"/>
      <c r="F51" s="7"/>
      <c r="G51" s="7"/>
    </row>
    <row r="52" spans="1:7" x14ac:dyDescent="0.3">
      <c r="A52" s="8"/>
      <c r="B52" s="7" t="s">
        <v>18</v>
      </c>
      <c r="C52" s="26"/>
      <c r="D52" s="28">
        <f t="shared" si="1"/>
        <v>0</v>
      </c>
      <c r="E52" s="7"/>
      <c r="F52" s="7"/>
      <c r="G52" s="7"/>
    </row>
    <row r="53" spans="1:7" x14ac:dyDescent="0.3">
      <c r="A53" s="8"/>
      <c r="B53" s="7" t="s">
        <v>19</v>
      </c>
      <c r="C53" s="26"/>
      <c r="D53" s="28">
        <f t="shared" si="1"/>
        <v>0</v>
      </c>
      <c r="E53" s="7"/>
      <c r="F53" s="7"/>
      <c r="G53" s="7"/>
    </row>
    <row r="54" spans="1:7" x14ac:dyDescent="0.3">
      <c r="A54" s="8"/>
      <c r="B54" s="7"/>
      <c r="C54" s="26"/>
      <c r="D54" s="28">
        <f t="shared" si="1"/>
        <v>0</v>
      </c>
      <c r="E54" s="7"/>
      <c r="F54" s="7"/>
      <c r="G54" s="7"/>
    </row>
    <row r="55" spans="1:7" x14ac:dyDescent="0.3">
      <c r="A55" s="7"/>
      <c r="B55" s="19" t="s">
        <v>20</v>
      </c>
      <c r="C55" s="26">
        <v>20</v>
      </c>
      <c r="D55" s="28">
        <f t="shared" si="1"/>
        <v>240</v>
      </c>
      <c r="E55" s="7"/>
      <c r="F55" s="7"/>
      <c r="G55" s="7"/>
    </row>
    <row r="56" spans="1:7" x14ac:dyDescent="0.3">
      <c r="A56" s="8"/>
      <c r="B56" s="7"/>
      <c r="C56" s="26"/>
      <c r="D56" s="28">
        <f t="shared" si="1"/>
        <v>0</v>
      </c>
      <c r="E56" s="7"/>
      <c r="F56" s="7"/>
      <c r="G56" s="7"/>
    </row>
    <row r="57" spans="1:7" x14ac:dyDescent="0.3">
      <c r="A57" s="7"/>
      <c r="B57" s="19" t="s">
        <v>11</v>
      </c>
      <c r="C57" s="26"/>
      <c r="D57" s="28">
        <f t="shared" si="1"/>
        <v>0</v>
      </c>
      <c r="E57" s="7"/>
      <c r="F57" s="7"/>
      <c r="G57" s="7"/>
    </row>
    <row r="58" spans="1:7" x14ac:dyDescent="0.3">
      <c r="A58" s="8"/>
      <c r="B58" s="7" t="s">
        <v>33</v>
      </c>
      <c r="C58" s="26">
        <v>12</v>
      </c>
      <c r="D58" s="28">
        <f t="shared" si="1"/>
        <v>144</v>
      </c>
      <c r="E58" s="7"/>
      <c r="F58" s="7"/>
      <c r="G58" s="7"/>
    </row>
    <row r="59" spans="1:7" x14ac:dyDescent="0.3">
      <c r="A59" s="8"/>
      <c r="B59" s="7" t="s">
        <v>21</v>
      </c>
      <c r="C59" s="26"/>
      <c r="D59" s="28">
        <f t="shared" si="1"/>
        <v>0</v>
      </c>
      <c r="E59" s="7"/>
      <c r="F59" s="7"/>
      <c r="G59" s="7"/>
    </row>
    <row r="60" spans="1:7" x14ac:dyDescent="0.3">
      <c r="A60" s="8"/>
      <c r="B60" s="7" t="s">
        <v>22</v>
      </c>
      <c r="C60" s="26"/>
      <c r="D60" s="28">
        <f t="shared" si="1"/>
        <v>0</v>
      </c>
      <c r="E60" s="7"/>
      <c r="F60" s="7"/>
      <c r="G60" s="7"/>
    </row>
    <row r="61" spans="1:7" x14ac:dyDescent="0.3">
      <c r="A61" s="8"/>
      <c r="B61" s="7" t="s">
        <v>23</v>
      </c>
      <c r="C61" s="26"/>
      <c r="D61" s="28">
        <f t="shared" si="1"/>
        <v>0</v>
      </c>
      <c r="E61" s="7"/>
      <c r="F61" s="7"/>
      <c r="G61" s="7"/>
    </row>
    <row r="62" spans="1:7" x14ac:dyDescent="0.3">
      <c r="A62" s="8"/>
      <c r="B62" s="7" t="s">
        <v>24</v>
      </c>
      <c r="C62" s="26"/>
      <c r="D62" s="28">
        <f t="shared" si="1"/>
        <v>0</v>
      </c>
      <c r="E62" s="7"/>
      <c r="F62" s="7"/>
      <c r="G62" s="7"/>
    </row>
    <row r="63" spans="1:7" x14ac:dyDescent="0.3">
      <c r="A63" s="8"/>
      <c r="B63" s="7" t="s">
        <v>25</v>
      </c>
      <c r="C63" s="26"/>
      <c r="D63" s="28">
        <f t="shared" si="1"/>
        <v>0</v>
      </c>
      <c r="E63" s="7"/>
      <c r="F63" s="7"/>
      <c r="G63" s="7"/>
    </row>
    <row r="64" spans="1:7" x14ac:dyDescent="0.3">
      <c r="A64" s="8"/>
      <c r="B64" s="7"/>
      <c r="C64" s="26"/>
      <c r="D64" s="28">
        <f t="shared" si="1"/>
        <v>0</v>
      </c>
      <c r="E64" s="7"/>
      <c r="F64" s="7"/>
      <c r="G64" s="7"/>
    </row>
    <row r="65" spans="1:7" x14ac:dyDescent="0.3">
      <c r="A65" s="8"/>
      <c r="B65" s="19" t="s">
        <v>46</v>
      </c>
      <c r="C65" s="26"/>
      <c r="D65" s="28">
        <f t="shared" si="1"/>
        <v>0</v>
      </c>
      <c r="E65" s="7"/>
      <c r="F65" s="7"/>
      <c r="G65" s="7"/>
    </row>
    <row r="66" spans="1:7" x14ac:dyDescent="0.3">
      <c r="A66" s="8"/>
      <c r="B66" s="7" t="s">
        <v>50</v>
      </c>
      <c r="C66" s="26"/>
      <c r="D66" s="28">
        <f t="shared" si="1"/>
        <v>0</v>
      </c>
      <c r="E66" s="7"/>
      <c r="F66" s="7"/>
      <c r="G66" s="7"/>
    </row>
    <row r="67" spans="1:7" x14ac:dyDescent="0.3">
      <c r="A67" s="8"/>
      <c r="B67" s="7" t="s">
        <v>47</v>
      </c>
      <c r="C67" s="26"/>
      <c r="D67" s="28">
        <f t="shared" si="1"/>
        <v>0</v>
      </c>
      <c r="E67" s="7"/>
      <c r="F67" s="7"/>
      <c r="G67" s="7"/>
    </row>
    <row r="68" spans="1:7" x14ac:dyDescent="0.3">
      <c r="A68" s="8"/>
      <c r="B68" s="7" t="s">
        <v>69</v>
      </c>
      <c r="C68" s="26"/>
      <c r="D68" s="28">
        <f t="shared" si="1"/>
        <v>0</v>
      </c>
      <c r="E68" s="7"/>
      <c r="F68" s="7"/>
      <c r="G68" s="7"/>
    </row>
    <row r="69" spans="1:7" x14ac:dyDescent="0.3">
      <c r="A69" s="8"/>
      <c r="B69" s="7" t="s">
        <v>48</v>
      </c>
      <c r="C69" s="26"/>
      <c r="D69" s="28">
        <f t="shared" si="1"/>
        <v>0</v>
      </c>
      <c r="E69" s="7"/>
      <c r="F69" s="7"/>
      <c r="G69" s="7"/>
    </row>
    <row r="70" spans="1:7" x14ac:dyDescent="0.3">
      <c r="A70" s="8"/>
      <c r="B70" s="7"/>
      <c r="C70" s="26"/>
      <c r="D70" s="28">
        <f t="shared" si="1"/>
        <v>0</v>
      </c>
      <c r="E70" s="7"/>
      <c r="F70" s="7"/>
      <c r="G70" s="7"/>
    </row>
    <row r="71" spans="1:7" x14ac:dyDescent="0.3">
      <c r="A71" s="8"/>
      <c r="B71" s="19" t="s">
        <v>74</v>
      </c>
      <c r="C71" s="26">
        <v>20</v>
      </c>
      <c r="D71" s="28">
        <f t="shared" si="1"/>
        <v>240</v>
      </c>
      <c r="E71" s="7"/>
      <c r="F71" s="7"/>
      <c r="G71" s="7"/>
    </row>
    <row r="72" spans="1:7" x14ac:dyDescent="0.3">
      <c r="A72" s="8"/>
      <c r="B72" s="7"/>
      <c r="C72" s="26"/>
      <c r="D72" s="28">
        <f t="shared" si="1"/>
        <v>0</v>
      </c>
      <c r="E72" s="7"/>
      <c r="F72" s="7"/>
      <c r="G72" s="7"/>
    </row>
    <row r="73" spans="1:7" x14ac:dyDescent="0.3">
      <c r="A73" s="7"/>
      <c r="B73" s="19" t="s">
        <v>26</v>
      </c>
      <c r="C73" s="26"/>
      <c r="D73" s="28">
        <f t="shared" si="1"/>
        <v>0</v>
      </c>
      <c r="E73" s="7"/>
      <c r="F73" s="7"/>
      <c r="G73" s="7"/>
    </row>
    <row r="74" spans="1:7" x14ac:dyDescent="0.3">
      <c r="A74" s="8"/>
      <c r="B74" s="7"/>
      <c r="C74" s="26"/>
      <c r="D74" s="28">
        <f t="shared" si="1"/>
        <v>0</v>
      </c>
      <c r="E74" s="7"/>
      <c r="F74" s="7"/>
      <c r="G74" s="7"/>
    </row>
    <row r="75" spans="1:7" x14ac:dyDescent="0.3">
      <c r="A75" s="7"/>
      <c r="B75" s="19" t="s">
        <v>27</v>
      </c>
      <c r="C75" s="26">
        <v>120</v>
      </c>
      <c r="D75" s="28">
        <f t="shared" si="1"/>
        <v>1440</v>
      </c>
      <c r="E75" s="7"/>
      <c r="F75" s="7"/>
      <c r="G75" s="7"/>
    </row>
    <row r="76" spans="1:7" x14ac:dyDescent="0.3">
      <c r="A76" s="7"/>
      <c r="B76" s="19" t="s">
        <v>71</v>
      </c>
      <c r="C76" s="26"/>
      <c r="D76" s="28">
        <f t="shared" si="1"/>
        <v>0</v>
      </c>
      <c r="E76" s="7"/>
      <c r="F76" s="7"/>
      <c r="G76" s="7"/>
    </row>
    <row r="77" spans="1:7" x14ac:dyDescent="0.3">
      <c r="A77" s="8"/>
      <c r="B77" s="7"/>
      <c r="C77" s="26"/>
      <c r="D77" s="28">
        <f t="shared" si="1"/>
        <v>0</v>
      </c>
      <c r="E77" s="7"/>
      <c r="F77" s="7"/>
      <c r="G77" s="7"/>
    </row>
    <row r="78" spans="1:7" x14ac:dyDescent="0.3">
      <c r="A78" s="8"/>
      <c r="B78" s="19" t="s">
        <v>28</v>
      </c>
      <c r="C78" s="26"/>
      <c r="D78" s="28">
        <f t="shared" si="1"/>
        <v>0</v>
      </c>
      <c r="E78" s="7"/>
      <c r="F78" s="7"/>
      <c r="G78" s="7"/>
    </row>
    <row r="79" spans="1:7" x14ac:dyDescent="0.3">
      <c r="A79" s="8"/>
      <c r="B79" s="7" t="s">
        <v>29</v>
      </c>
      <c r="C79" s="26">
        <v>50</v>
      </c>
      <c r="D79" s="28">
        <f t="shared" si="1"/>
        <v>600</v>
      </c>
      <c r="E79" s="7"/>
      <c r="F79" s="7"/>
      <c r="G79" s="7"/>
    </row>
    <row r="80" spans="1:7" x14ac:dyDescent="0.3">
      <c r="A80" s="8"/>
      <c r="B80" s="7" t="s">
        <v>70</v>
      </c>
      <c r="C80" s="26"/>
      <c r="D80" s="28">
        <f t="shared" si="1"/>
        <v>0</v>
      </c>
      <c r="E80" s="7"/>
      <c r="F80" s="7"/>
      <c r="G80" s="7"/>
    </row>
    <row r="81" spans="1:7" x14ac:dyDescent="0.3">
      <c r="A81" s="8"/>
      <c r="B81" s="7" t="s">
        <v>75</v>
      </c>
      <c r="C81" s="26">
        <v>60</v>
      </c>
      <c r="D81" s="28">
        <f t="shared" si="1"/>
        <v>720</v>
      </c>
      <c r="E81" s="7"/>
      <c r="F81" s="7"/>
      <c r="G81" s="7"/>
    </row>
    <row r="82" spans="1:7" x14ac:dyDescent="0.3">
      <c r="A82" s="8"/>
      <c r="B82" s="7"/>
      <c r="C82" s="26"/>
      <c r="D82" s="28">
        <f t="shared" si="1"/>
        <v>0</v>
      </c>
      <c r="E82" s="7"/>
      <c r="F82" s="7"/>
      <c r="G82" s="7"/>
    </row>
    <row r="83" spans="1:7" x14ac:dyDescent="0.3">
      <c r="A83" s="7"/>
      <c r="B83" s="19" t="s">
        <v>30</v>
      </c>
      <c r="C83" s="26"/>
      <c r="D83" s="28">
        <f t="shared" si="1"/>
        <v>0</v>
      </c>
      <c r="E83" s="7"/>
      <c r="F83" s="7"/>
      <c r="G83" s="7"/>
    </row>
    <row r="84" spans="1:7" x14ac:dyDescent="0.3">
      <c r="A84" s="7"/>
      <c r="B84" s="7"/>
      <c r="C84" s="26"/>
      <c r="D84" s="28">
        <f t="shared" si="1"/>
        <v>0</v>
      </c>
      <c r="E84" s="7"/>
      <c r="F84" s="7"/>
      <c r="G84" s="7"/>
    </row>
    <row r="85" spans="1:7" x14ac:dyDescent="0.3">
      <c r="A85" s="7"/>
      <c r="B85" s="20" t="s">
        <v>36</v>
      </c>
      <c r="C85" s="25">
        <f>C24</f>
        <v>2325</v>
      </c>
      <c r="D85" s="25">
        <f>D24</f>
        <v>27900</v>
      </c>
      <c r="E85" s="7"/>
      <c r="F85" s="15">
        <f>F1</f>
        <v>0</v>
      </c>
      <c r="G85" s="15">
        <f>G1</f>
        <v>0</v>
      </c>
    </row>
    <row r="86" spans="1:7" x14ac:dyDescent="0.3">
      <c r="A86" s="8"/>
      <c r="B86" s="21" t="s">
        <v>38</v>
      </c>
      <c r="C86" s="27">
        <f>SUM(C26:C84)</f>
        <v>2200</v>
      </c>
      <c r="D86" s="27">
        <f>SUM(D26:D84)</f>
        <v>26400</v>
      </c>
      <c r="E86" s="17"/>
      <c r="F86" s="16">
        <f t="shared" ref="F86:G86" si="2">SUM(F26:F84)</f>
        <v>0</v>
      </c>
      <c r="G86" s="16">
        <f t="shared" si="2"/>
        <v>0</v>
      </c>
    </row>
    <row r="87" spans="1:7" x14ac:dyDescent="0.3">
      <c r="A87" s="8"/>
      <c r="B87" s="7"/>
      <c r="C87" s="7"/>
      <c r="D87" s="7"/>
      <c r="E87" s="7"/>
      <c r="F87" s="7"/>
      <c r="G87" s="7"/>
    </row>
    <row r="88" spans="1:7" ht="15.6" x14ac:dyDescent="0.3">
      <c r="A88" s="8"/>
      <c r="B88" s="22" t="s">
        <v>35</v>
      </c>
      <c r="C88" s="18">
        <f>C85-C86</f>
        <v>125</v>
      </c>
      <c r="D88" s="18">
        <f>D85-D86</f>
        <v>1500</v>
      </c>
      <c r="E88" s="18"/>
      <c r="F88" s="18">
        <f>F85-F86</f>
        <v>0</v>
      </c>
      <c r="G88" s="18">
        <f>G85-G86</f>
        <v>0</v>
      </c>
    </row>
    <row r="89" spans="1:7" x14ac:dyDescent="0.3">
      <c r="A89" s="10"/>
      <c r="B89" s="10"/>
      <c r="C89" s="10"/>
      <c r="D89" s="10"/>
      <c r="E89" s="11"/>
      <c r="F89" s="10"/>
      <c r="G89" s="10"/>
    </row>
    <row r="90" spans="1:7" x14ac:dyDescent="0.3">
      <c r="A90" s="10"/>
      <c r="B90" s="10"/>
      <c r="C90" s="10"/>
      <c r="D90" s="10"/>
      <c r="E90" s="11"/>
      <c r="F90" s="10"/>
      <c r="G90" s="10"/>
    </row>
  </sheetData>
  <mergeCells count="2">
    <mergeCell ref="C4:D4"/>
    <mergeCell ref="F4:G4"/>
  </mergeCells>
  <pageMargins left="0.7" right="0.7" top="0.78740157499999996" bottom="0.78740157499999996" header="0.3" footer="0.3"/>
  <pageSetup paperSize="9" scale="56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EA Rechnung Privat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Kirchtag</dc:creator>
  <cp:lastModifiedBy>Isabella Turner</cp:lastModifiedBy>
  <cp:lastPrinted>2022-03-03T06:25:06Z</cp:lastPrinted>
  <dcterms:created xsi:type="dcterms:W3CDTF">2020-06-02T11:19:51Z</dcterms:created>
  <dcterms:modified xsi:type="dcterms:W3CDTF">2022-03-07T15:13:21Z</dcterms:modified>
</cp:coreProperties>
</file>